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m_grabowska_cez_gov_pl/Documents/2023_WPZ/_POSTĘPOWANIA/@DB_Sandbox/Szacowanie/"/>
    </mc:Choice>
  </mc:AlternateContent>
  <xr:revisionPtr revIDLastSave="1" documentId="8_{D07B8F06-8A54-4A3E-9891-F25840D89C1A}" xr6:coauthVersionLast="41" xr6:coauthVersionMax="41" xr10:uidLastSave="{62563D6E-E80E-47E7-895A-4EFAFF8785BA}"/>
  <bookViews>
    <workbookView xWindow="-28920" yWindow="-120" windowWidth="29040" windowHeight="15840" xr2:uid="{00000000-000D-0000-FFFF-FFFF00000000}"/>
  </bookViews>
  <sheets>
    <sheet name="FortiSandbo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4" i="1" l="1"/>
  <c r="H6" i="1" l="1"/>
  <c r="H7" i="1" l="1"/>
  <c r="H8" i="1" s="1"/>
</calcChain>
</file>

<file path=xl/sharedStrings.xml><?xml version="1.0" encoding="utf-8"?>
<sst xmlns="http://schemas.openxmlformats.org/spreadsheetml/2006/main" count="42" uniqueCount="39">
  <si>
    <t>Cena jednostkowa brutto [zł]</t>
  </si>
  <si>
    <t>Liczba szt.</t>
  </si>
  <si>
    <t>Wartość brutto [zł]</t>
  </si>
  <si>
    <t>A</t>
  </si>
  <si>
    <t>C</t>
  </si>
  <si>
    <t>D</t>
  </si>
  <si>
    <t>E</t>
  </si>
  <si>
    <t>1.</t>
  </si>
  <si>
    <t>2.</t>
  </si>
  <si>
    <t>F</t>
  </si>
  <si>
    <t>Jednostka</t>
  </si>
  <si>
    <t>szt</t>
  </si>
  <si>
    <t>miesiąc</t>
  </si>
  <si>
    <t>RBG</t>
  </si>
  <si>
    <t>3.</t>
  </si>
  <si>
    <t>4.</t>
  </si>
  <si>
    <t>Razem</t>
  </si>
  <si>
    <t>Zakres</t>
  </si>
  <si>
    <t>gwarantowany</t>
  </si>
  <si>
    <t>B</t>
  </si>
  <si>
    <t>opcjonalny</t>
  </si>
  <si>
    <t>Wsparcie Eksperckie</t>
  </si>
  <si>
    <t>LP</t>
  </si>
  <si>
    <t>Lp.</t>
  </si>
  <si>
    <t>Nazwa licencji</t>
  </si>
  <si>
    <t>Liczba licencji</t>
  </si>
  <si>
    <r>
      <t>1.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11"/>
        <color rgb="FF000000"/>
        <rFont val="Calibri"/>
        <family val="2"/>
        <charset val="238"/>
        <scheme val="minor"/>
      </rPr>
      <t> </t>
    </r>
  </si>
  <si>
    <r>
      <t>2.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11"/>
        <color rgb="FF000000"/>
        <rFont val="Calibri"/>
        <family val="2"/>
        <charset val="238"/>
        <scheme val="minor"/>
      </rPr>
      <t> </t>
    </r>
  </si>
  <si>
    <t>Fortinet Expands FSA-VM and FSA-VM00 licensed Windows/Linux/Android VM capacity by 1. (1) Win10 license added. (FSA-VM-WIN10-1)</t>
  </si>
  <si>
    <r>
      <t>3.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11"/>
        <color rgb="FF000000"/>
        <rFont val="Calibri"/>
        <family val="2"/>
        <charset val="238"/>
        <scheme val="minor"/>
      </rPr>
      <t> </t>
    </r>
  </si>
  <si>
    <t>Fortinet Increases the number of MS Office (2019) licenses in FortiSandbox ( Appliance / VM ) by 2 (FSA-UPGOFFICE-2)</t>
  </si>
  <si>
    <r>
      <t>4.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11"/>
        <color rgb="FF000000"/>
        <rFont val="Calibri"/>
        <family val="2"/>
        <charset val="238"/>
        <scheme val="minor"/>
      </rPr>
      <t> </t>
    </r>
  </si>
  <si>
    <t>Fortinet Sandbox Threat Intelligence (Antivirus, IPS, Web Filtering, File Query, Industrial Security, SandBox Engine) plus 24x7 FortiCare. Subscribes up to 8 VMs. (FC-10-FSV00-500-02-12)</t>
  </si>
  <si>
    <t>Zestaw licencji FortiSandbox VM00* pracujących w klastrze wysokiej dostępności – HA - o którym mowa w pkt. I lit. a) Opisu Przedmiotu Zamówienia</t>
  </si>
  <si>
    <t>Świadczenie Usługi Asysty Technicznej  dla zakresu o którym mowa w pkt. I lit. a) Opisu Przedmiotu Zamówienia  (5 nowych zestawów licencji*)</t>
  </si>
  <si>
    <t>Świadczenie Usługi Asysty Technicznej dla zakresu o którym mowa w pkt. I lit. b) Opisu Przedmiotu Zamówienia (1 zestaw licencji* posiadany przez Zamawiającego)</t>
  </si>
  <si>
    <t>Fortinet Sandboxing Virtual Appliance -
Upgradable to max 8 VMs. Windows/Office license not included. (FSA-VM00)</t>
  </si>
  <si>
    <t>Zestaw licencji FortiSandbox VM00*</t>
  </si>
  <si>
    <t>(F = CxE)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</si>
</sst>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7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4" fontId="1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44" fontId="1" fillId="0" borderId="2" xfId="1" applyFont="1" applyBorder="1" applyAlignment="1">
      <alignment horizontal="center" vertical="center" wrapText="1"/>
    </xf>
    <xf numFmtId="44" fontId="0" fillId="0" borderId="1" xfId="0" applyNumberFormat="1" applyBorder="1" applyAlignment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6"/>
  <sheetViews>
    <sheetView tabSelected="1" zoomScaleNormal="100" workbookViewId="0">
      <selection activeCell="I4" sqref="I4"/>
    </sheetView>
  </sheetViews>
  <sheetFormatPr defaultRowHeight="14.5" x14ac:dyDescent="0.35"/>
  <cols>
    <col min="2" max="2" width="4.1796875" customWidth="1"/>
    <col min="3" max="3" width="15.1796875" customWidth="1"/>
    <col min="4" max="4" width="38.1796875" customWidth="1"/>
    <col min="5" max="6" width="15.6328125" customWidth="1"/>
    <col min="7" max="7" width="14.36328125" customWidth="1"/>
    <col min="8" max="9" width="18.90625" customWidth="1"/>
  </cols>
  <sheetData>
    <row r="1" spans="2:8" x14ac:dyDescent="0.35">
      <c r="B1" s="15" t="s">
        <v>22</v>
      </c>
      <c r="C1" s="16" t="s">
        <v>17</v>
      </c>
      <c r="D1" s="17"/>
      <c r="E1" s="12" t="s">
        <v>0</v>
      </c>
      <c r="F1" s="13" t="s">
        <v>10</v>
      </c>
      <c r="G1" s="12" t="s">
        <v>1</v>
      </c>
      <c r="H1" s="5" t="s">
        <v>2</v>
      </c>
    </row>
    <row r="2" spans="2:8" x14ac:dyDescent="0.35">
      <c r="B2" s="15"/>
      <c r="C2" s="18"/>
      <c r="D2" s="19"/>
      <c r="E2" s="12"/>
      <c r="F2" s="14"/>
      <c r="G2" s="12"/>
      <c r="H2" s="6" t="s">
        <v>38</v>
      </c>
    </row>
    <row r="3" spans="2:8" x14ac:dyDescent="0.35">
      <c r="B3" s="15"/>
      <c r="C3" s="21" t="s">
        <v>3</v>
      </c>
      <c r="D3" s="21" t="s">
        <v>19</v>
      </c>
      <c r="E3" s="21" t="s">
        <v>4</v>
      </c>
      <c r="F3" s="21" t="s">
        <v>5</v>
      </c>
      <c r="G3" s="21" t="s">
        <v>6</v>
      </c>
      <c r="H3" s="21" t="s">
        <v>9</v>
      </c>
    </row>
    <row r="4" spans="2:8" ht="71" customHeight="1" x14ac:dyDescent="0.35">
      <c r="B4" s="4" t="s">
        <v>7</v>
      </c>
      <c r="C4" s="4" t="s">
        <v>18</v>
      </c>
      <c r="D4" s="2" t="s">
        <v>33</v>
      </c>
      <c r="E4" s="10"/>
      <c r="F4" s="10" t="s">
        <v>11</v>
      </c>
      <c r="G4" s="1">
        <v>5</v>
      </c>
      <c r="H4" s="3">
        <f>G4*E4</f>
        <v>0</v>
      </c>
    </row>
    <row r="5" spans="2:8" ht="72.5" customHeight="1" x14ac:dyDescent="0.35">
      <c r="B5" s="4" t="s">
        <v>8</v>
      </c>
      <c r="C5" s="4" t="s">
        <v>18</v>
      </c>
      <c r="D5" s="2" t="s">
        <v>34</v>
      </c>
      <c r="E5" s="10"/>
      <c r="F5" s="10" t="s">
        <v>12</v>
      </c>
      <c r="G5" s="1">
        <v>24</v>
      </c>
      <c r="H5" s="3">
        <f>E5*G5</f>
        <v>0</v>
      </c>
    </row>
    <row r="6" spans="2:8" ht="78.5" customHeight="1" x14ac:dyDescent="0.35">
      <c r="B6" s="4" t="s">
        <v>14</v>
      </c>
      <c r="C6" s="4" t="s">
        <v>18</v>
      </c>
      <c r="D6" s="2" t="s">
        <v>35</v>
      </c>
      <c r="E6" s="10"/>
      <c r="F6" s="10" t="s">
        <v>12</v>
      </c>
      <c r="G6" s="1">
        <v>24</v>
      </c>
      <c r="H6" s="3">
        <f>G6*E6</f>
        <v>0</v>
      </c>
    </row>
    <row r="7" spans="2:8" ht="39" customHeight="1" x14ac:dyDescent="0.35">
      <c r="B7" s="4" t="s">
        <v>15</v>
      </c>
      <c r="C7" s="4" t="s">
        <v>20</v>
      </c>
      <c r="D7" s="7" t="s">
        <v>21</v>
      </c>
      <c r="E7" s="11"/>
      <c r="F7" s="11" t="s">
        <v>13</v>
      </c>
      <c r="G7" s="4">
        <v>100</v>
      </c>
      <c r="H7" s="8">
        <f>E7*G7</f>
        <v>0</v>
      </c>
    </row>
    <row r="8" spans="2:8" x14ac:dyDescent="0.35">
      <c r="B8" s="20" t="s">
        <v>16</v>
      </c>
      <c r="C8" s="20"/>
      <c r="D8" s="20"/>
      <c r="E8" s="20"/>
      <c r="F8" s="20"/>
      <c r="G8" s="20"/>
      <c r="H8" s="9">
        <f>SUM(H4:H7)</f>
        <v>0</v>
      </c>
    </row>
    <row r="11" spans="2:8" ht="26" customHeight="1" x14ac:dyDescent="0.35">
      <c r="C11" s="25" t="s">
        <v>37</v>
      </c>
      <c r="D11" s="25"/>
      <c r="E11" s="25"/>
    </row>
    <row r="12" spans="2:8" x14ac:dyDescent="0.35">
      <c r="C12" s="24" t="s">
        <v>23</v>
      </c>
      <c r="D12" s="24" t="s">
        <v>24</v>
      </c>
      <c r="E12" s="24" t="s">
        <v>25</v>
      </c>
    </row>
    <row r="13" spans="2:8" ht="43.5" x14ac:dyDescent="0.35">
      <c r="C13" s="23" t="s">
        <v>26</v>
      </c>
      <c r="D13" s="26" t="s">
        <v>36</v>
      </c>
      <c r="E13" s="23">
        <v>1</v>
      </c>
    </row>
    <row r="14" spans="2:8" ht="58" x14ac:dyDescent="0.35">
      <c r="C14" s="23" t="s">
        <v>27</v>
      </c>
      <c r="D14" s="22" t="s">
        <v>28</v>
      </c>
      <c r="E14" s="23">
        <v>4</v>
      </c>
    </row>
    <row r="15" spans="2:8" ht="43.5" x14ac:dyDescent="0.35">
      <c r="C15" s="23" t="s">
        <v>29</v>
      </c>
      <c r="D15" s="22" t="s">
        <v>30</v>
      </c>
      <c r="E15" s="23">
        <v>2</v>
      </c>
    </row>
    <row r="16" spans="2:8" ht="72.5" x14ac:dyDescent="0.35">
      <c r="C16" s="23" t="s">
        <v>31</v>
      </c>
      <c r="D16" s="22" t="s">
        <v>32</v>
      </c>
      <c r="E16" s="23">
        <v>1</v>
      </c>
    </row>
  </sheetData>
  <mergeCells count="7">
    <mergeCell ref="C11:E11"/>
    <mergeCell ref="B1:B3"/>
    <mergeCell ref="C1:D2"/>
    <mergeCell ref="B8:G8"/>
    <mergeCell ref="G1:G2"/>
    <mergeCell ref="F1:F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4" ma:contentTypeDescription="Utwórz nowy dokument." ma:contentTypeScope="" ma:versionID="a7107d6a7895d933ba451b4088c23754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d3e7699ab2c9aefe2f46cb0511ecf699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03CAB4-53D7-409F-A37A-B49503AEDC93}">
  <ds:schemaRefs>
    <ds:schemaRef ds:uri="http://schemas.microsoft.com/office/2006/metadata/properties"/>
    <ds:schemaRef ds:uri="7858d509-e5d1-4f82-875b-27ffdb52bab1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c71069b-9d34-49e2-bced-9d22fbee6483"/>
  </ds:schemaRefs>
</ds:datastoreItem>
</file>

<file path=customXml/itemProps2.xml><?xml version="1.0" encoding="utf-8"?>
<ds:datastoreItem xmlns:ds="http://schemas.openxmlformats.org/officeDocument/2006/customXml" ds:itemID="{3C8D87D1-A91A-43D6-AFC6-C689FA5DF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5198B-CADF-45FC-B577-6C9029087E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FortiSandbox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Grabowska-Matczak Magdalena</cp:lastModifiedBy>
  <dcterms:created xsi:type="dcterms:W3CDTF">2021-06-24T12:10:53Z</dcterms:created>
  <dcterms:modified xsi:type="dcterms:W3CDTF">2023-02-08T11:31:35Z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