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aitenance urz. serwerowych/"/>
    </mc:Choice>
  </mc:AlternateContent>
  <xr:revisionPtr revIDLastSave="0" documentId="8_{A81C6729-3566-4543-A93A-37E7C44F7A91}" xr6:coauthVersionLast="47" xr6:coauthVersionMax="47" xr10:uidLastSave="{00000000-0000-0000-0000-000000000000}"/>
  <bookViews>
    <workbookView xWindow="2304" yWindow="2304" windowWidth="17280" windowHeight="8964" tabRatio="690" xr2:uid="{00000000-000D-0000-FFFF-FFFF00000000}"/>
  </bookViews>
  <sheets>
    <sheet name="Cz. 1 - FORTINET" sheetId="1" r:id="rId1"/>
    <sheet name="Cz. 2 F5 Networks" sheetId="8" r:id="rId2"/>
    <sheet name="Cz. 3 - CISCO i JUNIPER" sheetId="7" r:id="rId3"/>
    <sheet name="Cz. 4 - DELL" sheetId="3" r:id="rId4"/>
  </sheets>
  <definedNames>
    <definedName name="_xlnm._FilterDatabase" localSheetId="0" hidden="1">'Cz. 1 - FORTINET'!$A$1:$J$21</definedName>
    <definedName name="_xlnm._FilterDatabase" localSheetId="2" hidden="1">'Cz. 3 - CISCO i JUNIPER'!$A$1:$J$21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J10" i="8"/>
  <c r="H10" i="8"/>
  <c r="J11" i="3" l="1"/>
  <c r="J25" i="7"/>
  <c r="H25" i="7"/>
  <c r="J21" i="1"/>
  <c r="H11" i="3" l="1"/>
</calcChain>
</file>

<file path=xl/sharedStrings.xml><?xml version="1.0" encoding="utf-8"?>
<sst xmlns="http://schemas.openxmlformats.org/spreadsheetml/2006/main" count="457" uniqueCount="143">
  <si>
    <t>LP</t>
  </si>
  <si>
    <t>Nazwa urządzenia/wyposażenia</t>
  </si>
  <si>
    <t>Model</t>
  </si>
  <si>
    <t>Numer seryjny</t>
  </si>
  <si>
    <t>Part number</t>
  </si>
  <si>
    <t>Producent</t>
  </si>
  <si>
    <t>FORTIGATE 1100E</t>
  </si>
  <si>
    <t>FG-1100E</t>
  </si>
  <si>
    <t>FG10E0TB20901291</t>
  </si>
  <si>
    <t>P24511-03-04</t>
  </si>
  <si>
    <t>FORTINET</t>
  </si>
  <si>
    <t>FG10E0TB20901412</t>
  </si>
  <si>
    <t xml:space="preserve">FORTIGATE 6301F </t>
  </si>
  <si>
    <t>FG-6301F-BDL-900-36</t>
  </si>
  <si>
    <t>F6KF31T018900114</t>
  </si>
  <si>
    <t>P22354-03-03</t>
  </si>
  <si>
    <t>F6KF31T018900099</t>
  </si>
  <si>
    <t>JUNIPER ACX1100 Universal Access Router</t>
  </si>
  <si>
    <t>ACX1100</t>
  </si>
  <si>
    <t>PW0219230605</t>
  </si>
  <si>
    <t>650-062965</t>
  </si>
  <si>
    <t>JUNIPER</t>
  </si>
  <si>
    <t>CATALYST WS-C2960X-24TD-L</t>
  </si>
  <si>
    <t>2960-X Series 10G</t>
  </si>
  <si>
    <t>FOC2441LFVG</t>
  </si>
  <si>
    <t>CMML610ARE</t>
  </si>
  <si>
    <t>CISCO</t>
  </si>
  <si>
    <t>CATALYST 3750-E/3560-E 750 W AC Power supply</t>
  </si>
  <si>
    <t>C3K-PWR-750 W AC</t>
  </si>
  <si>
    <t>FDO2443M19L</t>
  </si>
  <si>
    <t>RPS2300</t>
  </si>
  <si>
    <t>FORTIGATE 501E</t>
  </si>
  <si>
    <t>FG-501E-BDL-950-36</t>
  </si>
  <si>
    <t>FG5H1E5818905459</t>
  </si>
  <si>
    <t>P21592-06-01</t>
  </si>
  <si>
    <t>FG5H1E5818905109</t>
  </si>
  <si>
    <t>F6KF31T018900226</t>
  </si>
  <si>
    <t>P22354-04-01</t>
  </si>
  <si>
    <t>F6KF31T018900087</t>
  </si>
  <si>
    <t>FG5H1E5818904931</t>
  </si>
  <si>
    <t>FG5H1E5818905041</t>
  </si>
  <si>
    <t>FORTIGATE 60D</t>
  </si>
  <si>
    <t xml:space="preserve">FG-60D </t>
  </si>
  <si>
    <t>FGT60D4613028125</t>
  </si>
  <si>
    <t>P14482-03-09</t>
  </si>
  <si>
    <t>FG-60D</t>
  </si>
  <si>
    <t>FGT60D4613026785</t>
  </si>
  <si>
    <t>Data Domain Disk Array Enclouser EMC</t>
  </si>
  <si>
    <t>DD9300</t>
  </si>
  <si>
    <t>CKM00183404341</t>
  </si>
  <si>
    <t>100-5633-952-01</t>
  </si>
  <si>
    <t>DELL</t>
  </si>
  <si>
    <t>DD9300 Appliance</t>
  </si>
  <si>
    <t>CKM00184400100  : PRODUCT ID</t>
  </si>
  <si>
    <t>900-955-004</t>
  </si>
  <si>
    <t>U-DS60-3-135S-G3</t>
  </si>
  <si>
    <t>FXTBD202707983</t>
  </si>
  <si>
    <t>100-563-952-01</t>
  </si>
  <si>
    <t>CKM00183404343</t>
  </si>
  <si>
    <t>CKM00184400101  : PRODUCT ID</t>
  </si>
  <si>
    <t>FXTBD202707988</t>
  </si>
  <si>
    <t xml:space="preserve">FORTIGATE 3200D </t>
  </si>
  <si>
    <t>FG-3200D-BDL-950-12</t>
  </si>
  <si>
    <t>FG3K2D3Z16800068</t>
  </si>
  <si>
    <t>P16230-06-01</t>
  </si>
  <si>
    <t>FG3K2D3Z15800017</t>
  </si>
  <si>
    <t>FORTIWEB</t>
  </si>
  <si>
    <t>FWB-2000E</t>
  </si>
  <si>
    <t>FV-2KET619000064</t>
  </si>
  <si>
    <t>P21262-02-01</t>
  </si>
  <si>
    <t>FV-2KE3116000039</t>
  </si>
  <si>
    <t>FORTIGATE 800C</t>
  </si>
  <si>
    <t>FG-800C-BDL</t>
  </si>
  <si>
    <t>FG800C3913800004</t>
  </si>
  <si>
    <t>P11496-01-17</t>
  </si>
  <si>
    <t>FG800C3913800110</t>
  </si>
  <si>
    <t>CATALYST 3750X 24 Port Data IP Base</t>
  </si>
  <si>
    <t>3750-X Series</t>
  </si>
  <si>
    <t>FDO1527R0C9</t>
  </si>
  <si>
    <t>WS-C3750X-24T-S</t>
  </si>
  <si>
    <t>FDO1724H19U</t>
  </si>
  <si>
    <t>CATALYST WS-C2960S-48TD-L</t>
  </si>
  <si>
    <t>2960-S Series 10G</t>
  </si>
  <si>
    <t>FOC1506Z1VC</t>
  </si>
  <si>
    <t>700-25877-01</t>
  </si>
  <si>
    <t>FOC1504Z2R8</t>
  </si>
  <si>
    <t>FOC1504Y07D</t>
  </si>
  <si>
    <t>FOC1506Z1VS</t>
  </si>
  <si>
    <t>FCW2315B3CN</t>
  </si>
  <si>
    <t>DTN224070X9</t>
  </si>
  <si>
    <t>CATALYST WS-C2960X-48LPD-L</t>
  </si>
  <si>
    <t>2960-X Series</t>
  </si>
  <si>
    <t>FCW2012B3T0</t>
  </si>
  <si>
    <t>WS-C2960X-48LPD-L V05</t>
  </si>
  <si>
    <t>FCW2012B3ZR</t>
  </si>
  <si>
    <t>FCW2012B3ZX</t>
  </si>
  <si>
    <t>FCW2312B0GQ</t>
  </si>
  <si>
    <t>WS-C2960X-48LPD-L-V07</t>
  </si>
  <si>
    <t>FOC2312T0DM</t>
  </si>
  <si>
    <t>FCW2012B3SZ</t>
  </si>
  <si>
    <t>FOC2312T0CG</t>
  </si>
  <si>
    <t>FCW2312B0KJ</t>
  </si>
  <si>
    <t>FCW2312B0KR</t>
  </si>
  <si>
    <t>PW0218480012</t>
  </si>
  <si>
    <t>Wartość brutto w zł.</t>
  </si>
  <si>
    <t>CATALYST C9200L</t>
  </si>
  <si>
    <t>C9200L-24T-4X-E V01</t>
  </si>
  <si>
    <t>JAE243207PA</t>
  </si>
  <si>
    <t>INM6A00ARA</t>
  </si>
  <si>
    <t>JAE243207DT</t>
  </si>
  <si>
    <t>DELL PowerEdge R7525</t>
  </si>
  <si>
    <t>4VJ6F53D</t>
  </si>
  <si>
    <t>ServiceTag: 4VJ6F53</t>
  </si>
  <si>
    <t>2VJ6F53D</t>
  </si>
  <si>
    <t>ServiceTag: 2VJ6F53</t>
  </si>
  <si>
    <t>3VJ6F53D</t>
  </si>
  <si>
    <t>ServiceTag: 3VJ6F53</t>
  </si>
  <si>
    <t>E68S</t>
  </si>
  <si>
    <t>SUMA</t>
  </si>
  <si>
    <t>FGT60DTK18004231</t>
  </si>
  <si>
    <t>P14482-03-11</t>
  </si>
  <si>
    <t xml:space="preserve">Wartość brutto w zł. </t>
  </si>
  <si>
    <t>Okres obowiązywania umowy - zamówienie opcjonalne</t>
  </si>
  <si>
    <t>Okres obowiązywania umowy - zamówienie gwarantowane</t>
  </si>
  <si>
    <t xml:space="preserve">Data Domain Disk Controller EMC </t>
  </si>
  <si>
    <t>Okres obowiązywania umowy -  zamówienie opcjonalne</t>
  </si>
  <si>
    <t>F5 VIPRION 2400</t>
  </si>
  <si>
    <t>F5-VPR-LTM-C2400-AC</t>
  </si>
  <si>
    <t>CHS416997S</t>
  </si>
  <si>
    <t>403-0028-10 Rev H</t>
  </si>
  <si>
    <t>F5 Networks</t>
  </si>
  <si>
    <t>F5 VIPRION B2250</t>
  </si>
  <si>
    <t>F5-VPR-LTM-B2250</t>
  </si>
  <si>
    <t>BLD050305S</t>
  </si>
  <si>
    <t>brak danych</t>
  </si>
  <si>
    <t>CHS416994S</t>
  </si>
  <si>
    <t>BLD050295S</t>
  </si>
  <si>
    <t>CHS416979S</t>
  </si>
  <si>
    <t>BLD050297S</t>
  </si>
  <si>
    <t>CHS416983S</t>
  </si>
  <si>
    <t>BLD050182S</t>
  </si>
  <si>
    <t>od 16.12.2023 do 15.12.2024</t>
  </si>
  <si>
    <t>od 16.12.2024 do 15.12.2025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</si>
</sst>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4" borderId="1" xfId="0" applyNumberForma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3" fillId="5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 vertical="center"/>
    </xf>
    <xf numFmtId="44" fontId="3" fillId="3" borderId="1" xfId="2" applyFont="1" applyFill="1" applyBorder="1" applyAlignment="1">
      <alignment horizontal="left"/>
    </xf>
    <xf numFmtId="44" fontId="0" fillId="3" borderId="1" xfId="2" applyFont="1" applyFill="1" applyBorder="1" applyAlignment="1">
      <alignment horizontal="left"/>
    </xf>
    <xf numFmtId="44" fontId="0" fillId="0" borderId="0" xfId="2" applyFont="1" applyAlignment="1">
      <alignment horizontal="left"/>
    </xf>
    <xf numFmtId="44" fontId="2" fillId="0" borderId="0" xfId="2" applyFont="1" applyAlignment="1">
      <alignment horizontal="lef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 horizontal="left"/>
    </xf>
    <xf numFmtId="44" fontId="2" fillId="0" borderId="0" xfId="0" applyNumberFormat="1" applyFont="1" applyAlignment="1">
      <alignment horizontal="left"/>
    </xf>
    <xf numFmtId="44" fontId="3" fillId="5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44" fontId="3" fillId="6" borderId="1" xfId="0" applyNumberFormat="1" applyFont="1" applyFill="1" applyBorder="1" applyAlignment="1">
      <alignment horizontal="left" vertical="center"/>
    </xf>
    <xf numFmtId="44" fontId="0" fillId="0" borderId="1" xfId="2" applyFont="1" applyBorder="1" applyAlignment="1">
      <alignment horizontal="left"/>
    </xf>
    <xf numFmtId="44" fontId="3" fillId="3" borderId="1" xfId="2" applyFont="1" applyFill="1" applyBorder="1" applyAlignment="1">
      <alignment horizontal="left" vertical="center"/>
    </xf>
    <xf numFmtId="44" fontId="5" fillId="3" borderId="1" xfId="2" applyFont="1" applyFill="1" applyBorder="1" applyAlignment="1">
      <alignment horizontal="left" vertical="center"/>
    </xf>
    <xf numFmtId="44" fontId="2" fillId="0" borderId="0" xfId="0" applyNumberFormat="1" applyFont="1" applyAlignment="1">
      <alignment horizontal="right"/>
    </xf>
    <xf numFmtId="0" fontId="0" fillId="3" borderId="1" xfId="0" applyFill="1" applyBorder="1" applyAlignment="1">
      <alignment horizontal="left"/>
    </xf>
    <xf numFmtId="44" fontId="0" fillId="0" borderId="0" xfId="2" applyFont="1" applyBorder="1" applyAlignment="1">
      <alignment horizontal="left"/>
    </xf>
    <xf numFmtId="8" fontId="0" fillId="0" borderId="0" xfId="0" applyNumberFormat="1" applyAlignment="1">
      <alignment horizontal="left"/>
    </xf>
  </cellXfs>
  <cellStyles count="3">
    <cellStyle name="Normalny" xfId="0" builtinId="0"/>
    <cellStyle name="Walutowy" xfId="2" builtinId="4"/>
    <cellStyle name="Walutowy 2" xfId="1" xr:uid="{AE70BF6D-3FE5-45D1-A68A-12DC53E0C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90" zoomScaleNormal="90" workbookViewId="0">
      <selection activeCell="E26" sqref="E26"/>
    </sheetView>
  </sheetViews>
  <sheetFormatPr defaultColWidth="9.109375" defaultRowHeight="14.4" x14ac:dyDescent="0.3"/>
  <cols>
    <col min="1" max="1" width="4.44140625" style="12" customWidth="1"/>
    <col min="2" max="2" width="33.5546875" style="12" customWidth="1"/>
    <col min="3" max="3" width="21.5546875" style="12" customWidth="1"/>
    <col min="4" max="4" width="20.88671875" style="12" customWidth="1"/>
    <col min="5" max="5" width="16.44140625" style="12" customWidth="1"/>
    <col min="6" max="6" width="12.44140625" style="12" customWidth="1"/>
    <col min="7" max="7" width="29.44140625" style="12" customWidth="1"/>
    <col min="8" max="8" width="24.44140625" style="24" customWidth="1"/>
    <col min="9" max="9" width="30.109375" style="12" customWidth="1"/>
    <col min="10" max="10" width="24.5546875" style="24" customWidth="1"/>
    <col min="11" max="16384" width="9.109375" style="12"/>
  </cols>
  <sheetData>
    <row r="1" spans="1:11" ht="28.8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3" t="s">
        <v>123</v>
      </c>
      <c r="H1" s="26" t="s">
        <v>121</v>
      </c>
      <c r="I1" s="27" t="s">
        <v>122</v>
      </c>
      <c r="J1" s="28" t="s">
        <v>121</v>
      </c>
    </row>
    <row r="2" spans="1:11" x14ac:dyDescent="0.3">
      <c r="A2" s="7">
        <v>1</v>
      </c>
      <c r="B2" s="33" t="s">
        <v>6</v>
      </c>
      <c r="C2" s="2" t="s">
        <v>7</v>
      </c>
      <c r="D2" s="15" t="s">
        <v>8</v>
      </c>
      <c r="E2" s="2" t="s">
        <v>9</v>
      </c>
      <c r="F2" s="2" t="s">
        <v>10</v>
      </c>
      <c r="G2" s="19" t="s">
        <v>141</v>
      </c>
      <c r="H2" s="19"/>
      <c r="I2" s="19" t="s">
        <v>142</v>
      </c>
      <c r="J2" s="19"/>
    </row>
    <row r="3" spans="1:11" x14ac:dyDescent="0.3">
      <c r="A3" s="7">
        <v>2</v>
      </c>
      <c r="B3" s="33" t="s">
        <v>6</v>
      </c>
      <c r="C3" s="2" t="s">
        <v>7</v>
      </c>
      <c r="D3" s="15" t="s">
        <v>11</v>
      </c>
      <c r="E3" s="2" t="s">
        <v>9</v>
      </c>
      <c r="F3" s="2" t="s">
        <v>10</v>
      </c>
      <c r="G3" s="19" t="s">
        <v>141</v>
      </c>
      <c r="H3" s="19"/>
      <c r="I3" s="19" t="s">
        <v>142</v>
      </c>
      <c r="J3" s="19"/>
    </row>
    <row r="4" spans="1:11" x14ac:dyDescent="0.3">
      <c r="A4" s="7">
        <v>3</v>
      </c>
      <c r="B4" s="5" t="s">
        <v>12</v>
      </c>
      <c r="C4" s="1" t="s">
        <v>13</v>
      </c>
      <c r="D4" s="1" t="s">
        <v>14</v>
      </c>
      <c r="E4" s="5" t="s">
        <v>15</v>
      </c>
      <c r="F4" s="7" t="s">
        <v>10</v>
      </c>
      <c r="G4" s="19" t="s">
        <v>141</v>
      </c>
      <c r="H4" s="19"/>
      <c r="I4" s="19" t="s">
        <v>142</v>
      </c>
      <c r="J4" s="30"/>
    </row>
    <row r="5" spans="1:11" x14ac:dyDescent="0.3">
      <c r="A5" s="7">
        <v>4</v>
      </c>
      <c r="B5" s="5" t="s">
        <v>12</v>
      </c>
      <c r="C5" s="1" t="s">
        <v>13</v>
      </c>
      <c r="D5" s="6" t="s">
        <v>16</v>
      </c>
      <c r="E5" s="5" t="s">
        <v>15</v>
      </c>
      <c r="F5" s="7" t="s">
        <v>10</v>
      </c>
      <c r="G5" s="19" t="s">
        <v>141</v>
      </c>
      <c r="H5" s="19"/>
      <c r="I5" s="19" t="s">
        <v>142</v>
      </c>
      <c r="J5" s="30"/>
      <c r="K5" s="4"/>
    </row>
    <row r="6" spans="1:11" x14ac:dyDescent="0.3">
      <c r="A6" s="7">
        <v>5</v>
      </c>
      <c r="B6" s="5" t="s">
        <v>31</v>
      </c>
      <c r="C6" s="8" t="s">
        <v>32</v>
      </c>
      <c r="D6" s="8" t="s">
        <v>33</v>
      </c>
      <c r="E6" s="5" t="s">
        <v>34</v>
      </c>
      <c r="F6" s="7" t="s">
        <v>10</v>
      </c>
      <c r="G6" s="19" t="s">
        <v>141</v>
      </c>
      <c r="H6" s="19"/>
      <c r="I6" s="19" t="s">
        <v>142</v>
      </c>
      <c r="J6" s="30"/>
    </row>
    <row r="7" spans="1:11" x14ac:dyDescent="0.3">
      <c r="A7" s="7">
        <v>6</v>
      </c>
      <c r="B7" s="5" t="s">
        <v>31</v>
      </c>
      <c r="C7" s="8" t="s">
        <v>32</v>
      </c>
      <c r="D7" s="8" t="s">
        <v>35</v>
      </c>
      <c r="E7" s="5" t="s">
        <v>34</v>
      </c>
      <c r="F7" s="7" t="s">
        <v>10</v>
      </c>
      <c r="G7" s="19" t="s">
        <v>141</v>
      </c>
      <c r="H7" s="19"/>
      <c r="I7" s="19" t="s">
        <v>142</v>
      </c>
      <c r="J7" s="30"/>
    </row>
    <row r="8" spans="1:11" x14ac:dyDescent="0.3">
      <c r="A8" s="7">
        <v>7</v>
      </c>
      <c r="B8" s="5" t="s">
        <v>12</v>
      </c>
      <c r="C8" s="1" t="s">
        <v>13</v>
      </c>
      <c r="D8" s="1" t="s">
        <v>36</v>
      </c>
      <c r="E8" s="5" t="s">
        <v>37</v>
      </c>
      <c r="F8" s="7" t="s">
        <v>10</v>
      </c>
      <c r="G8" s="19" t="s">
        <v>141</v>
      </c>
      <c r="H8" s="19"/>
      <c r="I8" s="19" t="s">
        <v>142</v>
      </c>
      <c r="J8" s="30"/>
      <c r="K8" s="4"/>
    </row>
    <row r="9" spans="1:11" x14ac:dyDescent="0.3">
      <c r="A9" s="7">
        <v>8</v>
      </c>
      <c r="B9" s="5" t="s">
        <v>12</v>
      </c>
      <c r="C9" s="1" t="s">
        <v>13</v>
      </c>
      <c r="D9" s="1" t="s">
        <v>38</v>
      </c>
      <c r="E9" s="5" t="s">
        <v>15</v>
      </c>
      <c r="F9" s="7" t="s">
        <v>10</v>
      </c>
      <c r="G9" s="19" t="s">
        <v>141</v>
      </c>
      <c r="H9" s="19"/>
      <c r="I9" s="19" t="s">
        <v>142</v>
      </c>
      <c r="J9" s="30"/>
    </row>
    <row r="10" spans="1:11" x14ac:dyDescent="0.3">
      <c r="A10" s="7">
        <v>9</v>
      </c>
      <c r="B10" s="5" t="s">
        <v>31</v>
      </c>
      <c r="C10" s="8" t="s">
        <v>32</v>
      </c>
      <c r="D10" s="8" t="s">
        <v>39</v>
      </c>
      <c r="E10" s="5" t="s">
        <v>34</v>
      </c>
      <c r="F10" s="7" t="s">
        <v>10</v>
      </c>
      <c r="G10" s="19" t="s">
        <v>141</v>
      </c>
      <c r="H10" s="19"/>
      <c r="I10" s="19" t="s">
        <v>142</v>
      </c>
      <c r="J10" s="30"/>
    </row>
    <row r="11" spans="1:11" x14ac:dyDescent="0.3">
      <c r="A11" s="7">
        <v>10</v>
      </c>
      <c r="B11" s="5" t="s">
        <v>31</v>
      </c>
      <c r="C11" s="8" t="s">
        <v>32</v>
      </c>
      <c r="D11" s="8" t="s">
        <v>40</v>
      </c>
      <c r="E11" s="5" t="s">
        <v>34</v>
      </c>
      <c r="F11" s="7" t="s">
        <v>10</v>
      </c>
      <c r="G11" s="19" t="s">
        <v>141</v>
      </c>
      <c r="H11" s="19"/>
      <c r="I11" s="19" t="s">
        <v>142</v>
      </c>
      <c r="J11" s="30"/>
    </row>
    <row r="12" spans="1:11" x14ac:dyDescent="0.3">
      <c r="A12" s="7">
        <v>11</v>
      </c>
      <c r="B12" s="5" t="s">
        <v>41</v>
      </c>
      <c r="C12" s="7" t="s">
        <v>42</v>
      </c>
      <c r="D12" s="5" t="s">
        <v>43</v>
      </c>
      <c r="E12" s="7" t="s">
        <v>44</v>
      </c>
      <c r="F12" s="7" t="s">
        <v>10</v>
      </c>
      <c r="G12" s="19" t="s">
        <v>141</v>
      </c>
      <c r="H12" s="19"/>
      <c r="I12" s="19" t="s">
        <v>142</v>
      </c>
      <c r="J12" s="31"/>
    </row>
    <row r="13" spans="1:11" x14ac:dyDescent="0.3">
      <c r="A13" s="7">
        <v>12</v>
      </c>
      <c r="B13" s="5" t="s">
        <v>41</v>
      </c>
      <c r="C13" s="2" t="s">
        <v>45</v>
      </c>
      <c r="D13" s="17" t="s">
        <v>46</v>
      </c>
      <c r="E13" s="7" t="s">
        <v>44</v>
      </c>
      <c r="F13" s="7" t="s">
        <v>10</v>
      </c>
      <c r="G13" s="19" t="s">
        <v>141</v>
      </c>
      <c r="H13" s="19"/>
      <c r="I13" s="19" t="s">
        <v>142</v>
      </c>
      <c r="J13" s="20"/>
    </row>
    <row r="14" spans="1:11" x14ac:dyDescent="0.3">
      <c r="A14" s="7">
        <v>13</v>
      </c>
      <c r="B14" s="5" t="s">
        <v>41</v>
      </c>
      <c r="C14" s="5" t="s">
        <v>45</v>
      </c>
      <c r="D14" t="s">
        <v>119</v>
      </c>
      <c r="E14" s="7" t="s">
        <v>120</v>
      </c>
      <c r="F14" s="7" t="s">
        <v>10</v>
      </c>
      <c r="G14" s="19" t="s">
        <v>141</v>
      </c>
      <c r="H14" s="19"/>
      <c r="I14" s="19" t="s">
        <v>142</v>
      </c>
      <c r="J14" s="29"/>
    </row>
    <row r="15" spans="1:11" x14ac:dyDescent="0.3">
      <c r="A15" s="7">
        <v>14</v>
      </c>
      <c r="B15" s="5" t="s">
        <v>61</v>
      </c>
      <c r="C15" s="5" t="s">
        <v>62</v>
      </c>
      <c r="D15" s="8" t="s">
        <v>63</v>
      </c>
      <c r="E15" s="5" t="s">
        <v>64</v>
      </c>
      <c r="F15" s="7" t="s">
        <v>10</v>
      </c>
      <c r="G15" s="19" t="s">
        <v>141</v>
      </c>
      <c r="H15" s="19"/>
      <c r="I15" s="19" t="s">
        <v>142</v>
      </c>
      <c r="J15" s="29"/>
    </row>
    <row r="16" spans="1:11" x14ac:dyDescent="0.3">
      <c r="A16" s="2">
        <v>15</v>
      </c>
      <c r="B16" s="5" t="s">
        <v>61</v>
      </c>
      <c r="C16" s="5" t="s">
        <v>62</v>
      </c>
      <c r="D16" s="8" t="s">
        <v>65</v>
      </c>
      <c r="E16" s="5" t="s">
        <v>64</v>
      </c>
      <c r="F16" s="7" t="s">
        <v>10</v>
      </c>
      <c r="G16" s="19" t="s">
        <v>141</v>
      </c>
      <c r="H16" s="19"/>
      <c r="I16" s="19" t="s">
        <v>142</v>
      </c>
      <c r="J16" s="29"/>
    </row>
    <row r="17" spans="1:10" x14ac:dyDescent="0.3">
      <c r="A17" s="2">
        <v>16</v>
      </c>
      <c r="B17" s="5" t="s">
        <v>66</v>
      </c>
      <c r="C17" s="7" t="s">
        <v>67</v>
      </c>
      <c r="D17" s="8" t="s">
        <v>68</v>
      </c>
      <c r="E17" s="7" t="s">
        <v>69</v>
      </c>
      <c r="F17" s="7" t="s">
        <v>10</v>
      </c>
      <c r="G17" s="19" t="s">
        <v>141</v>
      </c>
      <c r="H17" s="19"/>
      <c r="I17" s="19" t="s">
        <v>142</v>
      </c>
      <c r="J17" s="29"/>
    </row>
    <row r="18" spans="1:10" x14ac:dyDescent="0.3">
      <c r="A18" s="2">
        <v>17</v>
      </c>
      <c r="B18" s="5" t="s">
        <v>66</v>
      </c>
      <c r="C18" s="7" t="s">
        <v>67</v>
      </c>
      <c r="D18" s="8" t="s">
        <v>70</v>
      </c>
      <c r="E18" s="7" t="s">
        <v>69</v>
      </c>
      <c r="F18" s="7" t="s">
        <v>10</v>
      </c>
      <c r="G18" s="19" t="s">
        <v>141</v>
      </c>
      <c r="H18" s="19"/>
      <c r="I18" s="19" t="s">
        <v>142</v>
      </c>
      <c r="J18" s="29"/>
    </row>
    <row r="19" spans="1:10" x14ac:dyDescent="0.3">
      <c r="A19" s="2">
        <v>18</v>
      </c>
      <c r="B19" s="5" t="s">
        <v>71</v>
      </c>
      <c r="C19" s="5" t="s">
        <v>72</v>
      </c>
      <c r="D19" s="6" t="s">
        <v>73</v>
      </c>
      <c r="E19" s="5" t="s">
        <v>74</v>
      </c>
      <c r="F19" s="5" t="s">
        <v>10</v>
      </c>
      <c r="G19" s="19" t="s">
        <v>141</v>
      </c>
      <c r="H19" s="19"/>
      <c r="I19" s="19" t="s">
        <v>142</v>
      </c>
      <c r="J19" s="29"/>
    </row>
    <row r="20" spans="1:10" x14ac:dyDescent="0.3">
      <c r="A20" s="2">
        <v>19</v>
      </c>
      <c r="B20" s="5" t="s">
        <v>71</v>
      </c>
      <c r="C20" s="5" t="s">
        <v>72</v>
      </c>
      <c r="D20" s="9" t="s">
        <v>75</v>
      </c>
      <c r="E20" s="5" t="s">
        <v>74</v>
      </c>
      <c r="F20" s="5" t="s">
        <v>10</v>
      </c>
      <c r="G20" s="19" t="s">
        <v>141</v>
      </c>
      <c r="H20" s="19"/>
      <c r="I20" s="19" t="s">
        <v>142</v>
      </c>
      <c r="J20" s="29"/>
    </row>
    <row r="21" spans="1:10" x14ac:dyDescent="0.3">
      <c r="G21" s="23" t="s">
        <v>118</v>
      </c>
      <c r="H21" s="22">
        <f>SUM(H2:H20)</f>
        <v>0</v>
      </c>
      <c r="I21" s="22"/>
      <c r="J21" s="22">
        <f>SUM(J2:J20)</f>
        <v>0</v>
      </c>
    </row>
    <row r="22" spans="1:10" x14ac:dyDescent="0.3">
      <c r="G22" s="16"/>
      <c r="H22" s="25"/>
      <c r="I22" s="16"/>
      <c r="J22" s="25"/>
    </row>
    <row r="23" spans="1:10" x14ac:dyDescent="0.3">
      <c r="B23" s="16"/>
      <c r="C23" s="4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D28D-1E85-448D-A20F-349F57D3A959}">
  <dimension ref="A1:J23"/>
  <sheetViews>
    <sheetView zoomScale="80" zoomScaleNormal="80" workbookViewId="0">
      <selection activeCell="I9" sqref="I9"/>
    </sheetView>
  </sheetViews>
  <sheetFormatPr defaultColWidth="9.109375" defaultRowHeight="14.4" x14ac:dyDescent="0.3"/>
  <cols>
    <col min="1" max="1" width="3.44140625" style="12" customWidth="1"/>
    <col min="2" max="2" width="36.6640625" style="12" customWidth="1"/>
    <col min="3" max="3" width="25.109375" style="12" customWidth="1"/>
    <col min="4" max="4" width="19.44140625" style="12" customWidth="1"/>
    <col min="5" max="5" width="18.88671875" style="12" customWidth="1"/>
    <col min="6" max="6" width="20.33203125" style="12" customWidth="1"/>
    <col min="7" max="7" width="29.6640625" style="12" customWidth="1"/>
    <col min="8" max="8" width="24.33203125" style="24" customWidth="1"/>
    <col min="9" max="9" width="30.109375" style="12" customWidth="1"/>
    <col min="10" max="10" width="24.6640625" style="24" customWidth="1"/>
    <col min="11" max="16384" width="9.109375" style="12"/>
  </cols>
  <sheetData>
    <row r="1" spans="1:10" ht="28.8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3" t="s">
        <v>123</v>
      </c>
      <c r="H1" s="26" t="s">
        <v>121</v>
      </c>
      <c r="I1" s="27" t="s">
        <v>125</v>
      </c>
      <c r="J1" s="28" t="s">
        <v>121</v>
      </c>
    </row>
    <row r="2" spans="1:10" x14ac:dyDescent="0.3">
      <c r="A2" s="7">
        <v>1</v>
      </c>
      <c r="B2" s="5" t="s">
        <v>126</v>
      </c>
      <c r="C2" s="6" t="s">
        <v>127</v>
      </c>
      <c r="D2" s="6" t="s">
        <v>128</v>
      </c>
      <c r="E2" s="5" t="s">
        <v>129</v>
      </c>
      <c r="F2" s="6" t="s">
        <v>130</v>
      </c>
      <c r="G2" s="19" t="s">
        <v>141</v>
      </c>
      <c r="H2" s="19"/>
      <c r="I2" s="19" t="s">
        <v>142</v>
      </c>
      <c r="J2" s="19"/>
    </row>
    <row r="3" spans="1:10" x14ac:dyDescent="0.3">
      <c r="A3" s="7">
        <v>2</v>
      </c>
      <c r="B3" s="5" t="s">
        <v>131</v>
      </c>
      <c r="C3" s="1" t="s">
        <v>132</v>
      </c>
      <c r="D3" s="1" t="s">
        <v>133</v>
      </c>
      <c r="E3" s="2" t="s">
        <v>134</v>
      </c>
      <c r="F3" s="6" t="s">
        <v>130</v>
      </c>
      <c r="G3" s="19" t="s">
        <v>141</v>
      </c>
      <c r="H3" s="19"/>
      <c r="I3" s="19" t="s">
        <v>142</v>
      </c>
      <c r="J3" s="19"/>
    </row>
    <row r="4" spans="1:10" x14ac:dyDescent="0.3">
      <c r="A4" s="7">
        <v>3</v>
      </c>
      <c r="B4" s="5" t="s">
        <v>126</v>
      </c>
      <c r="C4" s="1" t="s">
        <v>127</v>
      </c>
      <c r="D4" s="1" t="s">
        <v>135</v>
      </c>
      <c r="E4" s="5" t="s">
        <v>129</v>
      </c>
      <c r="F4" s="6" t="s">
        <v>130</v>
      </c>
      <c r="G4" s="19" t="s">
        <v>141</v>
      </c>
      <c r="H4" s="19"/>
      <c r="I4" s="19" t="s">
        <v>142</v>
      </c>
      <c r="J4" s="19"/>
    </row>
    <row r="5" spans="1:10" x14ac:dyDescent="0.3">
      <c r="A5" s="7">
        <v>4</v>
      </c>
      <c r="B5" s="5" t="s">
        <v>131</v>
      </c>
      <c r="C5" s="1" t="s">
        <v>132</v>
      </c>
      <c r="D5" s="1" t="s">
        <v>136</v>
      </c>
      <c r="E5" s="2" t="s">
        <v>134</v>
      </c>
      <c r="F5" s="6" t="s">
        <v>130</v>
      </c>
      <c r="G5" s="19" t="s">
        <v>141</v>
      </c>
      <c r="H5" s="19"/>
      <c r="I5" s="19" t="s">
        <v>142</v>
      </c>
      <c r="J5" s="19"/>
    </row>
    <row r="6" spans="1:10" x14ac:dyDescent="0.3">
      <c r="A6" s="7">
        <v>5</v>
      </c>
      <c r="B6" s="5" t="s">
        <v>126</v>
      </c>
      <c r="C6" s="1" t="s">
        <v>127</v>
      </c>
      <c r="D6" s="1" t="s">
        <v>137</v>
      </c>
      <c r="E6" s="5" t="s">
        <v>129</v>
      </c>
      <c r="F6" s="6" t="s">
        <v>130</v>
      </c>
      <c r="G6" s="19" t="s">
        <v>141</v>
      </c>
      <c r="H6" s="19"/>
      <c r="I6" s="19" t="s">
        <v>142</v>
      </c>
      <c r="J6" s="19"/>
    </row>
    <row r="7" spans="1:10" x14ac:dyDescent="0.3">
      <c r="A7" s="7">
        <v>6</v>
      </c>
      <c r="B7" s="5" t="s">
        <v>131</v>
      </c>
      <c r="C7" s="1" t="s">
        <v>132</v>
      </c>
      <c r="D7" s="1" t="s">
        <v>138</v>
      </c>
      <c r="E7" s="2" t="s">
        <v>134</v>
      </c>
      <c r="F7" s="6" t="s">
        <v>130</v>
      </c>
      <c r="G7" s="19" t="s">
        <v>141</v>
      </c>
      <c r="H7" s="19"/>
      <c r="I7" s="19" t="s">
        <v>142</v>
      </c>
      <c r="J7" s="19"/>
    </row>
    <row r="8" spans="1:10" x14ac:dyDescent="0.3">
      <c r="A8" s="7">
        <v>7</v>
      </c>
      <c r="B8" s="5" t="s">
        <v>126</v>
      </c>
      <c r="C8" s="1" t="s">
        <v>127</v>
      </c>
      <c r="D8" s="1" t="s">
        <v>139</v>
      </c>
      <c r="E8" s="5" t="s">
        <v>129</v>
      </c>
      <c r="F8" s="6" t="s">
        <v>130</v>
      </c>
      <c r="G8" s="19" t="s">
        <v>141</v>
      </c>
      <c r="H8" s="19"/>
      <c r="I8" s="19" t="s">
        <v>142</v>
      </c>
      <c r="J8" s="19"/>
    </row>
    <row r="9" spans="1:10" x14ac:dyDescent="0.3">
      <c r="A9" s="7">
        <v>8</v>
      </c>
      <c r="B9" s="5" t="s">
        <v>131</v>
      </c>
      <c r="C9" s="1" t="s">
        <v>132</v>
      </c>
      <c r="D9" s="1" t="s">
        <v>140</v>
      </c>
      <c r="E9" s="2" t="s">
        <v>134</v>
      </c>
      <c r="F9" s="6" t="s">
        <v>130</v>
      </c>
      <c r="G9" s="19" t="s">
        <v>141</v>
      </c>
      <c r="H9" s="19"/>
      <c r="I9" s="19" t="s">
        <v>142</v>
      </c>
      <c r="J9" s="19"/>
    </row>
    <row r="10" spans="1:10" x14ac:dyDescent="0.3">
      <c r="G10" s="23" t="s">
        <v>118</v>
      </c>
      <c r="H10" s="22">
        <f>SUM(H2:H9)</f>
        <v>0</v>
      </c>
      <c r="I10" s="24"/>
      <c r="J10" s="25">
        <f>SUM(J2:J9)</f>
        <v>0</v>
      </c>
    </row>
    <row r="11" spans="1:10" x14ac:dyDescent="0.3">
      <c r="I11" s="24"/>
    </row>
    <row r="12" spans="1:10" x14ac:dyDescent="0.3">
      <c r="I12" s="24"/>
    </row>
    <row r="13" spans="1:10" x14ac:dyDescent="0.3">
      <c r="I13" s="24"/>
    </row>
    <row r="14" spans="1:10" x14ac:dyDescent="0.3">
      <c r="I14" s="24"/>
      <c r="J14" s="34"/>
    </row>
    <row r="15" spans="1:10" x14ac:dyDescent="0.3">
      <c r="I15" s="24"/>
      <c r="J15" s="34"/>
    </row>
    <row r="16" spans="1:10" x14ac:dyDescent="0.3">
      <c r="I16" s="24"/>
      <c r="J16" s="34"/>
    </row>
    <row r="17" spans="5:10" x14ac:dyDescent="0.3">
      <c r="I17" s="24"/>
      <c r="J17" s="34"/>
    </row>
    <row r="18" spans="5:10" x14ac:dyDescent="0.3">
      <c r="E18" s="35"/>
      <c r="I18" s="24"/>
      <c r="J18" s="34"/>
    </row>
    <row r="19" spans="5:10" x14ac:dyDescent="0.3">
      <c r="I19" s="24"/>
      <c r="J19" s="34"/>
    </row>
    <row r="20" spans="5:10" x14ac:dyDescent="0.3">
      <c r="I20" s="24"/>
      <c r="J20" s="34"/>
    </row>
    <row r="21" spans="5:10" x14ac:dyDescent="0.3">
      <c r="I21" s="24"/>
      <c r="J21" s="34"/>
    </row>
    <row r="22" spans="5:10" x14ac:dyDescent="0.3">
      <c r="I22" s="24"/>
    </row>
    <row r="23" spans="5:10" x14ac:dyDescent="0.3">
      <c r="I23" s="16"/>
      <c r="J23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8FB3-F255-4055-A49D-65E91E92DD9C}">
  <dimension ref="A1:J25"/>
  <sheetViews>
    <sheetView zoomScale="80" zoomScaleNormal="80" workbookViewId="0">
      <selection activeCell="I16" sqref="I16"/>
    </sheetView>
  </sheetViews>
  <sheetFormatPr defaultColWidth="9.109375" defaultRowHeight="14.4" x14ac:dyDescent="0.3"/>
  <cols>
    <col min="1" max="1" width="4.44140625" style="12" customWidth="1"/>
    <col min="2" max="2" width="43" style="12" customWidth="1"/>
    <col min="3" max="3" width="21" style="12" customWidth="1"/>
    <col min="4" max="4" width="29.44140625" style="12" customWidth="1"/>
    <col min="5" max="5" width="29.5546875" style="12" customWidth="1"/>
    <col min="6" max="6" width="12.44140625" style="12" customWidth="1"/>
    <col min="7" max="7" width="29.5546875" style="12" customWidth="1"/>
    <col min="8" max="8" width="24.44140625" style="24" customWidth="1"/>
    <col min="9" max="9" width="29.44140625" style="12" customWidth="1"/>
    <col min="10" max="10" width="26.5546875" style="24" customWidth="1"/>
    <col min="11" max="16384" width="9.109375" style="12"/>
  </cols>
  <sheetData>
    <row r="1" spans="1:10" ht="47.25" customHeigh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3" t="s">
        <v>123</v>
      </c>
      <c r="H1" s="26" t="s">
        <v>104</v>
      </c>
      <c r="I1" s="27" t="s">
        <v>122</v>
      </c>
      <c r="J1" s="28" t="s">
        <v>104</v>
      </c>
    </row>
    <row r="2" spans="1:10" x14ac:dyDescent="0.3">
      <c r="A2" s="7">
        <v>1</v>
      </c>
      <c r="B2" s="8" t="s">
        <v>22</v>
      </c>
      <c r="C2" s="8" t="s">
        <v>23</v>
      </c>
      <c r="D2" s="8" t="s">
        <v>24</v>
      </c>
      <c r="E2" s="5" t="s">
        <v>25</v>
      </c>
      <c r="F2" s="7" t="s">
        <v>26</v>
      </c>
      <c r="G2" s="19" t="s">
        <v>141</v>
      </c>
      <c r="H2" s="19"/>
      <c r="I2" s="19" t="s">
        <v>142</v>
      </c>
      <c r="J2" s="19"/>
    </row>
    <row r="3" spans="1:10" x14ac:dyDescent="0.3">
      <c r="A3" s="7">
        <v>2</v>
      </c>
      <c r="B3" s="8" t="s">
        <v>27</v>
      </c>
      <c r="C3" s="3" t="s">
        <v>28</v>
      </c>
      <c r="D3" s="8" t="s">
        <v>29</v>
      </c>
      <c r="E3" s="5" t="s">
        <v>30</v>
      </c>
      <c r="F3" s="7" t="s">
        <v>26</v>
      </c>
      <c r="G3" s="19" t="s">
        <v>141</v>
      </c>
      <c r="H3" s="19"/>
      <c r="I3" s="19" t="s">
        <v>142</v>
      </c>
      <c r="J3" s="19"/>
    </row>
    <row r="4" spans="1:10" x14ac:dyDescent="0.3">
      <c r="A4" s="7">
        <v>3</v>
      </c>
      <c r="B4" s="7" t="s">
        <v>76</v>
      </c>
      <c r="C4" s="5" t="s">
        <v>77</v>
      </c>
      <c r="D4" s="8" t="s">
        <v>78</v>
      </c>
      <c r="E4" s="5" t="s">
        <v>79</v>
      </c>
      <c r="F4" s="7" t="s">
        <v>26</v>
      </c>
      <c r="G4" s="19" t="s">
        <v>141</v>
      </c>
      <c r="H4" s="19"/>
      <c r="I4" s="19" t="s">
        <v>142</v>
      </c>
      <c r="J4" s="19"/>
    </row>
    <row r="5" spans="1:10" x14ac:dyDescent="0.3">
      <c r="A5" s="7">
        <v>4</v>
      </c>
      <c r="B5" s="7" t="s">
        <v>76</v>
      </c>
      <c r="C5" s="5" t="s">
        <v>77</v>
      </c>
      <c r="D5" s="8" t="s">
        <v>80</v>
      </c>
      <c r="E5" s="5" t="s">
        <v>79</v>
      </c>
      <c r="F5" s="7" t="s">
        <v>26</v>
      </c>
      <c r="G5" s="19" t="s">
        <v>141</v>
      </c>
      <c r="H5" s="19"/>
      <c r="I5" s="19" t="s">
        <v>142</v>
      </c>
      <c r="J5" s="19"/>
    </row>
    <row r="6" spans="1:10" x14ac:dyDescent="0.3">
      <c r="A6" s="7">
        <v>5</v>
      </c>
      <c r="B6" s="5" t="s">
        <v>81</v>
      </c>
      <c r="C6" s="5" t="s">
        <v>82</v>
      </c>
      <c r="D6" s="8" t="s">
        <v>83</v>
      </c>
      <c r="E6" s="5" t="s">
        <v>84</v>
      </c>
      <c r="F6" s="7" t="s">
        <v>26</v>
      </c>
      <c r="G6" s="19" t="s">
        <v>141</v>
      </c>
      <c r="H6" s="19"/>
      <c r="I6" s="19" t="s">
        <v>142</v>
      </c>
      <c r="J6" s="19"/>
    </row>
    <row r="7" spans="1:10" x14ac:dyDescent="0.3">
      <c r="A7" s="7">
        <v>6</v>
      </c>
      <c r="B7" s="5" t="s">
        <v>81</v>
      </c>
      <c r="C7" s="5" t="s">
        <v>82</v>
      </c>
      <c r="D7" s="8" t="s">
        <v>85</v>
      </c>
      <c r="E7" s="5" t="s">
        <v>84</v>
      </c>
      <c r="F7" s="7" t="s">
        <v>26</v>
      </c>
      <c r="G7" s="19" t="s">
        <v>141</v>
      </c>
      <c r="H7" s="19"/>
      <c r="I7" s="19" t="s">
        <v>142</v>
      </c>
      <c r="J7" s="19"/>
    </row>
    <row r="8" spans="1:10" x14ac:dyDescent="0.3">
      <c r="A8" s="7">
        <v>7</v>
      </c>
      <c r="B8" s="5" t="s">
        <v>81</v>
      </c>
      <c r="C8" s="5" t="s">
        <v>82</v>
      </c>
      <c r="D8" s="8" t="s">
        <v>86</v>
      </c>
      <c r="E8" s="5" t="s">
        <v>84</v>
      </c>
      <c r="F8" s="7" t="s">
        <v>26</v>
      </c>
      <c r="G8" s="19" t="s">
        <v>141</v>
      </c>
      <c r="H8" s="19"/>
      <c r="I8" s="19" t="s">
        <v>142</v>
      </c>
      <c r="J8" s="19"/>
    </row>
    <row r="9" spans="1:10" x14ac:dyDescent="0.3">
      <c r="A9" s="7">
        <v>8</v>
      </c>
      <c r="B9" s="5" t="s">
        <v>81</v>
      </c>
      <c r="C9" s="5" t="s">
        <v>82</v>
      </c>
      <c r="D9" s="8" t="s">
        <v>87</v>
      </c>
      <c r="E9" s="5" t="s">
        <v>84</v>
      </c>
      <c r="F9" s="7" t="s">
        <v>26</v>
      </c>
      <c r="G9" s="19" t="s">
        <v>141</v>
      </c>
      <c r="H9" s="19"/>
      <c r="I9" s="19" t="s">
        <v>142</v>
      </c>
      <c r="J9" s="19"/>
    </row>
    <row r="10" spans="1:10" x14ac:dyDescent="0.3">
      <c r="A10" s="7">
        <v>9</v>
      </c>
      <c r="B10" s="5" t="s">
        <v>22</v>
      </c>
      <c r="C10" s="5" t="s">
        <v>23</v>
      </c>
      <c r="D10" s="6" t="s">
        <v>88</v>
      </c>
      <c r="E10" s="5" t="s">
        <v>25</v>
      </c>
      <c r="F10" s="7" t="s">
        <v>26</v>
      </c>
      <c r="G10" s="19" t="s">
        <v>141</v>
      </c>
      <c r="H10" s="19"/>
      <c r="I10" s="19" t="s">
        <v>142</v>
      </c>
      <c r="J10" s="19"/>
    </row>
    <row r="11" spans="1:10" x14ac:dyDescent="0.3">
      <c r="A11" s="7">
        <v>10</v>
      </c>
      <c r="B11" s="5" t="s">
        <v>27</v>
      </c>
      <c r="C11" s="10" t="s">
        <v>28</v>
      </c>
      <c r="D11" s="1" t="s">
        <v>89</v>
      </c>
      <c r="E11" s="5" t="s">
        <v>30</v>
      </c>
      <c r="F11" s="7" t="s">
        <v>26</v>
      </c>
      <c r="G11" s="19" t="s">
        <v>141</v>
      </c>
      <c r="H11" s="19"/>
      <c r="I11" s="19" t="s">
        <v>142</v>
      </c>
      <c r="J11" s="19"/>
    </row>
    <row r="12" spans="1:10" x14ac:dyDescent="0.3">
      <c r="A12" s="7">
        <v>11</v>
      </c>
      <c r="B12" s="5" t="s">
        <v>90</v>
      </c>
      <c r="C12" s="7" t="s">
        <v>91</v>
      </c>
      <c r="D12" s="11" t="s">
        <v>92</v>
      </c>
      <c r="E12" s="7" t="s">
        <v>93</v>
      </c>
      <c r="F12" s="7" t="s">
        <v>26</v>
      </c>
      <c r="G12" s="19" t="s">
        <v>141</v>
      </c>
      <c r="H12" s="19"/>
      <c r="I12" s="19" t="s">
        <v>142</v>
      </c>
      <c r="J12" s="19"/>
    </row>
    <row r="13" spans="1:10" x14ac:dyDescent="0.3">
      <c r="A13" s="7">
        <v>12</v>
      </c>
      <c r="B13" s="5" t="s">
        <v>90</v>
      </c>
      <c r="C13" s="7" t="s">
        <v>91</v>
      </c>
      <c r="D13" s="11" t="s">
        <v>94</v>
      </c>
      <c r="E13" s="7" t="s">
        <v>93</v>
      </c>
      <c r="F13" s="7" t="s">
        <v>26</v>
      </c>
      <c r="G13" s="19" t="s">
        <v>141</v>
      </c>
      <c r="H13" s="19"/>
      <c r="I13" s="19" t="s">
        <v>142</v>
      </c>
      <c r="J13" s="19"/>
    </row>
    <row r="14" spans="1:10" x14ac:dyDescent="0.3">
      <c r="A14" s="7">
        <v>13</v>
      </c>
      <c r="B14" s="5" t="s">
        <v>90</v>
      </c>
      <c r="C14" s="7" t="s">
        <v>91</v>
      </c>
      <c r="D14" s="11" t="s">
        <v>95</v>
      </c>
      <c r="E14" s="7" t="s">
        <v>93</v>
      </c>
      <c r="F14" s="7" t="s">
        <v>26</v>
      </c>
      <c r="G14" s="19" t="s">
        <v>141</v>
      </c>
      <c r="H14" s="19"/>
      <c r="I14" s="19" t="s">
        <v>142</v>
      </c>
      <c r="J14" s="19"/>
    </row>
    <row r="15" spans="1:10" x14ac:dyDescent="0.3">
      <c r="A15" s="7">
        <v>14</v>
      </c>
      <c r="B15" s="5" t="s">
        <v>90</v>
      </c>
      <c r="C15" s="7" t="s">
        <v>91</v>
      </c>
      <c r="D15" s="15" t="s">
        <v>96</v>
      </c>
      <c r="E15" s="2" t="s">
        <v>97</v>
      </c>
      <c r="F15" s="7" t="s">
        <v>26</v>
      </c>
      <c r="G15" s="19" t="s">
        <v>141</v>
      </c>
      <c r="H15" s="19"/>
      <c r="I15" s="19" t="s">
        <v>142</v>
      </c>
      <c r="J15" s="19"/>
    </row>
    <row r="16" spans="1:10" x14ac:dyDescent="0.3">
      <c r="A16" s="7">
        <v>15</v>
      </c>
      <c r="B16" s="5" t="s">
        <v>90</v>
      </c>
      <c r="C16" s="7" t="s">
        <v>91</v>
      </c>
      <c r="D16" s="15" t="s">
        <v>98</v>
      </c>
      <c r="E16" s="2" t="s">
        <v>97</v>
      </c>
      <c r="F16" s="7" t="s">
        <v>26</v>
      </c>
      <c r="G16" s="19" t="s">
        <v>141</v>
      </c>
      <c r="H16" s="19"/>
      <c r="I16" s="19" t="s">
        <v>142</v>
      </c>
      <c r="J16" s="19"/>
    </row>
    <row r="17" spans="1:10" x14ac:dyDescent="0.3">
      <c r="A17" s="7">
        <v>16</v>
      </c>
      <c r="B17" s="5" t="s">
        <v>90</v>
      </c>
      <c r="C17" s="7" t="s">
        <v>91</v>
      </c>
      <c r="D17" s="11" t="s">
        <v>99</v>
      </c>
      <c r="E17" s="7" t="s">
        <v>93</v>
      </c>
      <c r="F17" s="7" t="s">
        <v>26</v>
      </c>
      <c r="G17" s="19" t="s">
        <v>141</v>
      </c>
      <c r="H17" s="19"/>
      <c r="I17" s="19" t="s">
        <v>142</v>
      </c>
      <c r="J17" s="19"/>
    </row>
    <row r="18" spans="1:10" x14ac:dyDescent="0.3">
      <c r="A18" s="2">
        <v>17</v>
      </c>
      <c r="B18" s="5" t="s">
        <v>90</v>
      </c>
      <c r="C18" s="7" t="s">
        <v>91</v>
      </c>
      <c r="D18" s="15" t="s">
        <v>100</v>
      </c>
      <c r="E18" s="2" t="s">
        <v>97</v>
      </c>
      <c r="F18" s="7" t="s">
        <v>26</v>
      </c>
      <c r="G18" s="19" t="s">
        <v>141</v>
      </c>
      <c r="H18" s="19"/>
      <c r="I18" s="19" t="s">
        <v>142</v>
      </c>
      <c r="J18" s="19"/>
    </row>
    <row r="19" spans="1:10" x14ac:dyDescent="0.3">
      <c r="A19" s="2">
        <v>18</v>
      </c>
      <c r="B19" s="5" t="s">
        <v>90</v>
      </c>
      <c r="C19" s="7" t="s">
        <v>91</v>
      </c>
      <c r="D19" s="15" t="s">
        <v>101</v>
      </c>
      <c r="E19" s="2" t="s">
        <v>97</v>
      </c>
      <c r="F19" s="7" t="s">
        <v>26</v>
      </c>
      <c r="G19" s="19" t="s">
        <v>141</v>
      </c>
      <c r="H19" s="19"/>
      <c r="I19" s="19" t="s">
        <v>142</v>
      </c>
      <c r="J19" s="19"/>
    </row>
    <row r="20" spans="1:10" x14ac:dyDescent="0.3">
      <c r="A20" s="2">
        <v>19</v>
      </c>
      <c r="B20" s="5" t="s">
        <v>90</v>
      </c>
      <c r="C20" s="7" t="s">
        <v>91</v>
      </c>
      <c r="D20" s="15" t="s">
        <v>102</v>
      </c>
      <c r="E20" s="2" t="s">
        <v>97</v>
      </c>
      <c r="F20" s="7" t="s">
        <v>26</v>
      </c>
      <c r="G20" s="19" t="s">
        <v>141</v>
      </c>
      <c r="H20" s="19"/>
      <c r="I20" s="19" t="s">
        <v>142</v>
      </c>
      <c r="J20" s="19"/>
    </row>
    <row r="21" spans="1:10" x14ac:dyDescent="0.3">
      <c r="A21" s="2">
        <v>20</v>
      </c>
      <c r="B21" s="8" t="s">
        <v>17</v>
      </c>
      <c r="C21" s="3" t="s">
        <v>18</v>
      </c>
      <c r="D21" s="8" t="s">
        <v>19</v>
      </c>
      <c r="E21" s="5" t="s">
        <v>20</v>
      </c>
      <c r="F21" s="7" t="s">
        <v>21</v>
      </c>
      <c r="G21" s="19" t="s">
        <v>141</v>
      </c>
      <c r="H21" s="19"/>
      <c r="I21" s="19" t="s">
        <v>142</v>
      </c>
      <c r="J21" s="19"/>
    </row>
    <row r="22" spans="1:10" x14ac:dyDescent="0.3">
      <c r="A22" s="2">
        <v>21</v>
      </c>
      <c r="B22" s="5" t="s">
        <v>17</v>
      </c>
      <c r="C22" s="10" t="s">
        <v>18</v>
      </c>
      <c r="D22" s="1" t="s">
        <v>103</v>
      </c>
      <c r="E22" s="5" t="s">
        <v>20</v>
      </c>
      <c r="F22" s="7" t="s">
        <v>21</v>
      </c>
      <c r="G22" s="19" t="s">
        <v>141</v>
      </c>
      <c r="H22" s="19"/>
      <c r="I22" s="19" t="s">
        <v>142</v>
      </c>
      <c r="J22" s="19"/>
    </row>
    <row r="23" spans="1:10" x14ac:dyDescent="0.3">
      <c r="A23" s="2">
        <v>22</v>
      </c>
      <c r="B23" s="7" t="s">
        <v>105</v>
      </c>
      <c r="C23" s="7" t="s">
        <v>106</v>
      </c>
      <c r="D23" s="8" t="s">
        <v>107</v>
      </c>
      <c r="E23" s="7" t="s">
        <v>108</v>
      </c>
      <c r="F23" s="7" t="s">
        <v>26</v>
      </c>
      <c r="G23" s="19" t="s">
        <v>141</v>
      </c>
      <c r="H23" s="19"/>
      <c r="I23" s="19" t="s">
        <v>142</v>
      </c>
      <c r="J23" s="19"/>
    </row>
    <row r="24" spans="1:10" x14ac:dyDescent="0.3">
      <c r="A24" s="2">
        <v>23</v>
      </c>
      <c r="B24" s="7" t="s">
        <v>105</v>
      </c>
      <c r="C24" s="7" t="s">
        <v>106</v>
      </c>
      <c r="D24" s="8" t="s">
        <v>109</v>
      </c>
      <c r="E24" s="7" t="s">
        <v>108</v>
      </c>
      <c r="F24" s="7" t="s">
        <v>26</v>
      </c>
      <c r="G24" s="19" t="s">
        <v>141</v>
      </c>
      <c r="H24" s="19"/>
      <c r="I24" s="19" t="s">
        <v>142</v>
      </c>
      <c r="J24" s="19"/>
    </row>
    <row r="25" spans="1:10" x14ac:dyDescent="0.3">
      <c r="G25" s="23" t="s">
        <v>118</v>
      </c>
      <c r="H25" s="24">
        <f>SUM(H2:H24)</f>
        <v>0</v>
      </c>
      <c r="J25" s="24">
        <f>SUM(J2:J24)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9E94-AF10-44BE-A208-D54B3D42897C}">
  <dimension ref="A1:L13"/>
  <sheetViews>
    <sheetView zoomScale="80" zoomScaleNormal="80" workbookViewId="0">
      <selection activeCell="I12" sqref="I12"/>
    </sheetView>
  </sheetViews>
  <sheetFormatPr defaultColWidth="9.109375" defaultRowHeight="14.4" x14ac:dyDescent="0.3"/>
  <cols>
    <col min="1" max="1" width="4.109375" style="12" customWidth="1"/>
    <col min="2" max="2" width="44.5546875" style="12" customWidth="1"/>
    <col min="3" max="3" width="21.44140625" style="12" customWidth="1"/>
    <col min="4" max="4" width="33.44140625" style="12" customWidth="1"/>
    <col min="5" max="5" width="23.109375" style="12" customWidth="1"/>
    <col min="6" max="6" width="16.44140625" style="12" customWidth="1"/>
    <col min="7" max="7" width="29.44140625" style="12" customWidth="1"/>
    <col min="8" max="8" width="26.5546875" style="12" customWidth="1"/>
    <col min="9" max="9" width="30" style="12" customWidth="1"/>
    <col min="10" max="10" width="29.44140625" style="24" customWidth="1"/>
    <col min="11" max="11" width="39.5546875" style="12" customWidth="1"/>
    <col min="12" max="16384" width="9.109375" style="12"/>
  </cols>
  <sheetData>
    <row r="1" spans="1:12" ht="49.5" customHeigh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3" t="s">
        <v>123</v>
      </c>
      <c r="H1" s="26" t="s">
        <v>104</v>
      </c>
      <c r="I1" s="27" t="s">
        <v>122</v>
      </c>
      <c r="J1" s="28" t="s">
        <v>104</v>
      </c>
    </row>
    <row r="2" spans="1:12" x14ac:dyDescent="0.3">
      <c r="A2" s="5">
        <v>1</v>
      </c>
      <c r="B2" s="7" t="s">
        <v>47</v>
      </c>
      <c r="C2" s="5" t="s">
        <v>48</v>
      </c>
      <c r="D2" s="5" t="s">
        <v>49</v>
      </c>
      <c r="E2" s="5" t="s">
        <v>50</v>
      </c>
      <c r="F2" s="7" t="s">
        <v>51</v>
      </c>
      <c r="G2" s="19" t="s">
        <v>141</v>
      </c>
      <c r="H2" s="19"/>
      <c r="I2" s="19" t="s">
        <v>142</v>
      </c>
      <c r="J2" s="19"/>
    </row>
    <row r="3" spans="1:12" x14ac:dyDescent="0.3">
      <c r="A3" s="5">
        <v>2</v>
      </c>
      <c r="B3" s="5" t="s">
        <v>124</v>
      </c>
      <c r="C3" s="5" t="s">
        <v>52</v>
      </c>
      <c r="D3" s="5" t="s">
        <v>53</v>
      </c>
      <c r="E3" s="7" t="s">
        <v>54</v>
      </c>
      <c r="F3" s="7" t="s">
        <v>51</v>
      </c>
      <c r="G3" s="19" t="s">
        <v>141</v>
      </c>
      <c r="H3" s="19"/>
      <c r="I3" s="19" t="s">
        <v>142</v>
      </c>
      <c r="J3" s="19"/>
      <c r="K3" s="18"/>
      <c r="L3" s="4"/>
    </row>
    <row r="4" spans="1:12" x14ac:dyDescent="0.3">
      <c r="A4" s="5">
        <v>3</v>
      </c>
      <c r="B4" s="5" t="s">
        <v>47</v>
      </c>
      <c r="C4" s="5" t="s">
        <v>55</v>
      </c>
      <c r="D4" s="5" t="s">
        <v>56</v>
      </c>
      <c r="E4" s="5" t="s">
        <v>57</v>
      </c>
      <c r="F4" s="7" t="s">
        <v>51</v>
      </c>
      <c r="G4" s="19" t="s">
        <v>141</v>
      </c>
      <c r="H4" s="19"/>
      <c r="I4" s="19" t="s">
        <v>142</v>
      </c>
      <c r="J4" s="19"/>
    </row>
    <row r="5" spans="1:12" x14ac:dyDescent="0.3">
      <c r="A5" s="5">
        <v>4</v>
      </c>
      <c r="B5" s="5" t="s">
        <v>47</v>
      </c>
      <c r="C5" s="5" t="s">
        <v>48</v>
      </c>
      <c r="D5" s="6" t="s">
        <v>58</v>
      </c>
      <c r="E5" s="5" t="s">
        <v>50</v>
      </c>
      <c r="F5" s="7" t="s">
        <v>51</v>
      </c>
      <c r="G5" s="19" t="s">
        <v>141</v>
      </c>
      <c r="H5" s="19"/>
      <c r="I5" s="19" t="s">
        <v>142</v>
      </c>
      <c r="J5" s="19"/>
    </row>
    <row r="6" spans="1:12" x14ac:dyDescent="0.3">
      <c r="A6" s="5">
        <v>5</v>
      </c>
      <c r="B6" s="5" t="s">
        <v>124</v>
      </c>
      <c r="C6" s="5" t="s">
        <v>52</v>
      </c>
      <c r="D6" s="6" t="s">
        <v>59</v>
      </c>
      <c r="E6" s="7" t="s">
        <v>54</v>
      </c>
      <c r="F6" s="7" t="s">
        <v>51</v>
      </c>
      <c r="G6" s="19" t="s">
        <v>141</v>
      </c>
      <c r="H6" s="19"/>
      <c r="I6" s="19" t="s">
        <v>142</v>
      </c>
      <c r="J6" s="19"/>
      <c r="K6" s="18"/>
      <c r="L6" s="4"/>
    </row>
    <row r="7" spans="1:12" x14ac:dyDescent="0.3">
      <c r="A7" s="5">
        <v>6</v>
      </c>
      <c r="B7" s="5" t="s">
        <v>47</v>
      </c>
      <c r="C7" s="5" t="s">
        <v>55</v>
      </c>
      <c r="D7" s="5" t="s">
        <v>60</v>
      </c>
      <c r="E7" s="5" t="s">
        <v>57</v>
      </c>
      <c r="F7" s="7" t="s">
        <v>51</v>
      </c>
      <c r="G7" s="19" t="s">
        <v>141</v>
      </c>
      <c r="H7" s="19"/>
      <c r="I7" s="19" t="s">
        <v>142</v>
      </c>
      <c r="J7" s="19"/>
    </row>
    <row r="8" spans="1:12" x14ac:dyDescent="0.3">
      <c r="A8" s="5">
        <v>7</v>
      </c>
      <c r="B8" s="5" t="s">
        <v>110</v>
      </c>
      <c r="C8" s="5" t="s">
        <v>117</v>
      </c>
      <c r="D8" s="5" t="s">
        <v>111</v>
      </c>
      <c r="E8" s="5" t="s">
        <v>112</v>
      </c>
      <c r="F8" s="7" t="s">
        <v>51</v>
      </c>
      <c r="G8" s="19" t="s">
        <v>141</v>
      </c>
      <c r="H8" s="19"/>
      <c r="I8" s="19" t="s">
        <v>142</v>
      </c>
      <c r="J8" s="19"/>
    </row>
    <row r="9" spans="1:12" x14ac:dyDescent="0.3">
      <c r="A9" s="5">
        <v>8</v>
      </c>
      <c r="B9" s="5" t="s">
        <v>110</v>
      </c>
      <c r="C9" s="5" t="s">
        <v>117</v>
      </c>
      <c r="D9" s="5" t="s">
        <v>113</v>
      </c>
      <c r="E9" s="5" t="s">
        <v>114</v>
      </c>
      <c r="F9" s="7" t="s">
        <v>51</v>
      </c>
      <c r="G9" s="19" t="s">
        <v>141</v>
      </c>
      <c r="H9" s="19"/>
      <c r="I9" s="19" t="s">
        <v>142</v>
      </c>
      <c r="J9" s="19"/>
    </row>
    <row r="10" spans="1:12" x14ac:dyDescent="0.3">
      <c r="A10" s="5">
        <v>9</v>
      </c>
      <c r="B10" s="5" t="s">
        <v>110</v>
      </c>
      <c r="C10" s="5" t="s">
        <v>117</v>
      </c>
      <c r="D10" s="5" t="s">
        <v>115</v>
      </c>
      <c r="E10" s="5" t="s">
        <v>116</v>
      </c>
      <c r="F10" s="7" t="s">
        <v>51</v>
      </c>
      <c r="G10" s="19" t="s">
        <v>141</v>
      </c>
      <c r="H10" s="19"/>
      <c r="I10" s="19" t="s">
        <v>142</v>
      </c>
      <c r="J10" s="19"/>
    </row>
    <row r="11" spans="1:12" x14ac:dyDescent="0.3">
      <c r="G11" s="23" t="s">
        <v>118</v>
      </c>
      <c r="H11" s="22">
        <f>SUM(H2:H7)</f>
        <v>0</v>
      </c>
      <c r="I11" s="22"/>
      <c r="J11" s="32">
        <f>SUM(J2:J10)</f>
        <v>0</v>
      </c>
    </row>
    <row r="12" spans="1:12" x14ac:dyDescent="0.3">
      <c r="H12" s="21"/>
      <c r="I12" s="21"/>
    </row>
    <row r="13" spans="1:12" x14ac:dyDescent="0.3">
      <c r="B13" s="18"/>
      <c r="C13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CENTRUM\D.WYSMULEK</Osoba>
    <NazwaPliku xmlns="F60F55B9-AC12-46BD-85CA-E0578CFCB3C7">Zalacznik nr 1 do OPZ - Lista Urzadzen cz. I, III i V.XLSX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0CD299-C9C7-48AF-B22C-E37F02BE1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1A346E-50E3-4FD6-9290-125A0421F2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Cz. 1 - FORTINET</vt:lpstr>
      <vt:lpstr>Cz. 2 F5 Networks</vt:lpstr>
      <vt:lpstr>Cz. 3 - CISCO i JUNIPER</vt:lpstr>
      <vt:lpstr>Cz. 4 - DELL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Pudzianowski Marek</dc:creator>
  <cp:lastModifiedBy>Pyrzyńska Aneta</cp:lastModifiedBy>
  <dcterms:created xsi:type="dcterms:W3CDTF">2015-06-05T18:19:34Z</dcterms:created>
  <dcterms:modified xsi:type="dcterms:W3CDTF">2023-05-25T07:15:08Z</dcterms:modified>
</cp:coreProperties>
</file>